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Debt" sheetId="1" r:id="rId1"/>
  </sheets>
  <externalReferences>
    <externalReference r:id="rId2"/>
  </externalReferences>
  <definedNames>
    <definedName name="_xlnm.Print_Area" localSheetId="0">Debt!$A$1:$Q$25</definedName>
  </definedNames>
  <calcPr calcId="145621"/>
</workbook>
</file>

<file path=xl/calcChain.xml><?xml version="1.0" encoding="utf-8"?>
<calcChain xmlns="http://schemas.openxmlformats.org/spreadsheetml/2006/main">
  <c r="O11" i="1" l="1"/>
  <c r="N11" i="1"/>
  <c r="M11" i="1"/>
  <c r="O10" i="1"/>
  <c r="N10" i="1"/>
  <c r="M10" i="1"/>
</calcChain>
</file>

<file path=xl/sharedStrings.xml><?xml version="1.0" encoding="utf-8"?>
<sst xmlns="http://schemas.openxmlformats.org/spreadsheetml/2006/main" count="20" uniqueCount="11">
  <si>
    <t>Content</t>
  </si>
  <si>
    <t>Debt ratios</t>
  </si>
  <si>
    <t>Debt ratio</t>
  </si>
  <si>
    <t>Total liabilities</t>
  </si>
  <si>
    <t>PLN m</t>
  </si>
  <si>
    <t>Total assets</t>
  </si>
  <si>
    <t>Debt to equity</t>
  </si>
  <si>
    <t>%</t>
  </si>
  <si>
    <t>Stockholders' equity</t>
  </si>
  <si>
    <r>
      <rPr>
        <b/>
        <i/>
        <sz val="8"/>
        <color theme="1"/>
        <rFont val="Arial"/>
        <family val="2"/>
        <charset val="238"/>
      </rPr>
      <t>Debt ratio -</t>
    </r>
    <r>
      <rPr>
        <i/>
        <sz val="8"/>
        <color theme="1"/>
        <rFont val="Arial"/>
        <family val="2"/>
        <charset val="238"/>
      </rPr>
      <t xml:space="preserve"> total liabilities to total assets (as at the end of the period)</t>
    </r>
  </si>
  <si>
    <r>
      <rPr>
        <b/>
        <i/>
        <sz val="8"/>
        <color theme="1"/>
        <rFont val="Arial"/>
        <family val="2"/>
        <charset val="238"/>
      </rPr>
      <t>Debt to equity ratio -</t>
    </r>
    <r>
      <rPr>
        <i/>
        <sz val="8"/>
        <color theme="1"/>
        <rFont val="Arial"/>
        <family val="2"/>
        <charset val="238"/>
      </rPr>
      <t xml:space="preserve"> total liabilities to equity (as at the end of the period)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</si>
</sst>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0"/>
      <color theme="0" tint="-0.499984740745262"/>
      <name val="ariri"/>
      <charset val="238"/>
    </font>
    <font>
      <u/>
      <sz val="10"/>
      <color theme="0" tint="-0.499984740745262"/>
      <name val="Arial"/>
      <family val="2"/>
      <charset val="238"/>
    </font>
    <font>
      <b/>
      <sz val="14"/>
      <color rgb="FF002060"/>
      <name val="Arial"/>
      <family val="2"/>
      <charset val="238"/>
    </font>
    <font>
      <i/>
      <sz val="10"/>
      <color rgb="FF002060"/>
      <name val="Arial"/>
      <family val="2"/>
      <charset val="238"/>
    </font>
    <font>
      <b/>
      <sz val="10"/>
      <color rgb="FF002060"/>
      <name val="Arial"/>
      <family val="2"/>
      <charset val="238"/>
    </font>
    <font>
      <sz val="10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i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i/>
      <sz val="8"/>
      <color theme="1"/>
      <name val="Arial"/>
      <family val="2"/>
      <charset val="238"/>
    </font>
    <font>
      <b/>
      <i/>
      <sz val="8"/>
      <color theme="1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rgb="FF002060"/>
      </bottom>
      <diagonal/>
    </border>
    <border>
      <left/>
      <right/>
      <top/>
      <bottom style="thin">
        <color theme="0" tint="-0.499984740745262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/>
    <xf numFmtId="0" fontId="16" fillId="0" borderId="0"/>
    <xf numFmtId="0" fontId="17" fillId="0" borderId="0"/>
  </cellStyleXfs>
  <cellXfs count="43">
    <xf numFmtId="0" fontId="0" fillId="0" borderId="0" xfId="0"/>
    <xf numFmtId="0" fontId="0" fillId="2" borderId="0" xfId="0" applyFill="1"/>
    <xf numFmtId="0" fontId="0" fillId="2" borderId="0" xfId="0" applyFill="1" applyBorder="1"/>
    <xf numFmtId="0" fontId="4" fillId="2" borderId="0" xfId="2" applyFont="1" applyFill="1" applyAlignment="1">
      <alignment vertical="center"/>
    </xf>
    <xf numFmtId="0" fontId="5" fillId="2" borderId="0" xfId="2" applyFont="1" applyFill="1" applyAlignment="1">
      <alignment vertical="center"/>
    </xf>
    <xf numFmtId="0" fontId="6" fillId="2" borderId="0" xfId="2" applyFont="1" applyFill="1" applyAlignment="1">
      <alignment vertical="center"/>
    </xf>
    <xf numFmtId="0" fontId="7" fillId="2" borderId="0" xfId="0" applyFont="1" applyFill="1"/>
    <xf numFmtId="0" fontId="8" fillId="3" borderId="1" xfId="0" applyFont="1" applyFill="1" applyBorder="1" applyAlignment="1">
      <alignment horizontal="right" vertical="center"/>
    </xf>
    <xf numFmtId="0" fontId="8" fillId="4" borderId="1" xfId="0" applyFont="1" applyFill="1" applyBorder="1" applyAlignment="1">
      <alignment horizontal="right" vertical="center"/>
    </xf>
    <xf numFmtId="0" fontId="9" fillId="2" borderId="0" xfId="0" applyFont="1" applyFill="1"/>
    <xf numFmtId="0" fontId="9" fillId="2" borderId="0" xfId="0" applyFont="1" applyFill="1" applyBorder="1"/>
    <xf numFmtId="0" fontId="10" fillId="2" borderId="0" xfId="0" applyFont="1" applyFill="1"/>
    <xf numFmtId="0" fontId="8" fillId="3" borderId="1" xfId="0" applyFont="1" applyFill="1" applyBorder="1"/>
    <xf numFmtId="0" fontId="11" fillId="3" borderId="1" xfId="0" applyFont="1" applyFill="1" applyBorder="1"/>
    <xf numFmtId="0" fontId="11" fillId="2" borderId="0" xfId="0" applyFont="1" applyFill="1" applyBorder="1"/>
    <xf numFmtId="164" fontId="8" fillId="3" borderId="1" xfId="0" applyNumberFormat="1" applyFont="1" applyFill="1" applyBorder="1"/>
    <xf numFmtId="164" fontId="8" fillId="4" borderId="1" xfId="0" applyNumberFormat="1" applyFont="1" applyFill="1" applyBorder="1"/>
    <xf numFmtId="164" fontId="8" fillId="2" borderId="0" xfId="0" applyNumberFormat="1" applyFont="1" applyFill="1" applyBorder="1"/>
    <xf numFmtId="0" fontId="2" fillId="2" borderId="0" xfId="0" applyFont="1" applyFill="1"/>
    <xf numFmtId="0" fontId="9" fillId="3" borderId="0" xfId="0" applyFont="1" applyFill="1"/>
    <xf numFmtId="0" fontId="11" fillId="3" borderId="0" xfId="0" applyFont="1" applyFill="1"/>
    <xf numFmtId="165" fontId="9" fillId="3" borderId="0" xfId="0" applyNumberFormat="1" applyFont="1" applyFill="1"/>
    <xf numFmtId="165" fontId="12" fillId="4" borderId="0" xfId="0" applyNumberFormat="1" applyFont="1" applyFill="1"/>
    <xf numFmtId="164" fontId="9" fillId="2" borderId="0" xfId="0" applyNumberFormat="1" applyFont="1" applyFill="1" applyBorder="1"/>
    <xf numFmtId="2" fontId="2" fillId="2" borderId="0" xfId="0" applyNumberFormat="1" applyFont="1" applyFill="1"/>
    <xf numFmtId="2" fontId="10" fillId="2" borderId="0" xfId="0" applyNumberFormat="1" applyFont="1" applyFill="1"/>
    <xf numFmtId="165" fontId="9" fillId="3" borderId="0" xfId="0" applyNumberFormat="1" applyFont="1" applyFill="1" applyBorder="1"/>
    <xf numFmtId="165" fontId="12" fillId="4" borderId="0" xfId="0" applyNumberFormat="1" applyFont="1" applyFill="1" applyBorder="1"/>
    <xf numFmtId="0" fontId="9" fillId="3" borderId="2" xfId="0" applyFont="1" applyFill="1" applyBorder="1"/>
    <xf numFmtId="0" fontId="11" fillId="3" borderId="2" xfId="0" applyFont="1" applyFill="1" applyBorder="1"/>
    <xf numFmtId="4" fontId="9" fillId="3" borderId="2" xfId="0" applyNumberFormat="1" applyFont="1" applyFill="1" applyBorder="1"/>
    <xf numFmtId="4" fontId="12" fillId="4" borderId="2" xfId="0" applyNumberFormat="1" applyFont="1" applyFill="1" applyBorder="1"/>
    <xf numFmtId="0" fontId="11" fillId="2" borderId="0" xfId="0" applyFont="1" applyFill="1"/>
    <xf numFmtId="10" fontId="9" fillId="2" borderId="0" xfId="1" applyNumberFormat="1" applyFont="1" applyFill="1"/>
    <xf numFmtId="10" fontId="12" fillId="2" borderId="0" xfId="1" quotePrefix="1" applyNumberFormat="1" applyFont="1" applyFill="1"/>
    <xf numFmtId="165" fontId="8" fillId="3" borderId="1" xfId="0" applyNumberFormat="1" applyFont="1" applyFill="1" applyBorder="1"/>
    <xf numFmtId="165" fontId="8" fillId="4" borderId="1" xfId="0" applyNumberFormat="1" applyFont="1" applyFill="1" applyBorder="1"/>
    <xf numFmtId="0" fontId="11" fillId="3" borderId="0" xfId="0" applyFont="1" applyFill="1" applyBorder="1"/>
    <xf numFmtId="0" fontId="13" fillId="3" borderId="0" xfId="0" applyFont="1" applyFill="1" applyBorder="1"/>
    <xf numFmtId="164" fontId="9" fillId="2" borderId="0" xfId="0" applyNumberFormat="1" applyFont="1" applyFill="1" applyBorder="1" applyAlignment="1">
      <alignment horizontal="right"/>
    </xf>
    <xf numFmtId="10" fontId="0" fillId="2" borderId="0" xfId="0" applyNumberFormat="1" applyFill="1"/>
    <xf numFmtId="0" fontId="13" fillId="3" borderId="2" xfId="0" applyFont="1" applyFill="1" applyBorder="1"/>
    <xf numFmtId="0" fontId="14" fillId="2" borderId="0" xfId="0" applyFont="1" applyFill="1"/>
  </cellXfs>
  <cellStyles count="6">
    <cellStyle name="Hiperłącze" xfId="2" builtinId="8"/>
    <cellStyle name="Normalny" xfId="0" builtinId="0"/>
    <cellStyle name="Normalny 2" xfId="3"/>
    <cellStyle name="Normalny 84" xfId="4"/>
    <cellStyle name="Procentowy" xfId="1" builtinId="5"/>
    <cellStyle name="Обычный_LUK_DataBook 2005_R_ConsolAccounts&amp;FinRatios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Debt!$L$10</c:f>
              <c:strCache>
                <c:ptCount val="1"/>
                <c:pt idx="0">
                  <c:v>Debt ratio</c:v>
                </c:pt>
              </c:strCache>
            </c:strRef>
          </c:tx>
          <c:spPr>
            <a:ln w="44450">
              <a:solidFill>
                <a:srgbClr val="002060"/>
              </a:solidFill>
            </a:ln>
          </c:spPr>
          <c:marker>
            <c:spPr>
              <a:solidFill>
                <a:srgbClr val="002060"/>
              </a:solidFill>
              <a:ln>
                <a:solidFill>
                  <a:srgbClr val="002060"/>
                </a:solidFill>
              </a:ln>
            </c:spPr>
          </c:marker>
          <c:dLbls>
            <c:txPr>
              <a:bodyPr/>
              <a:lstStyle/>
              <a:p>
                <a:pPr>
                  <a:defRPr sz="900" b="1">
                    <a:solidFill>
                      <a:srgbClr val="002060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Debt!$M$9:$O$9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Debt!$M$10:$O$10</c:f>
              <c:numCache>
                <c:formatCode>0.00</c:formatCode>
                <c:ptCount val="3"/>
                <c:pt idx="0">
                  <c:v>54.68</c:v>
                </c:pt>
                <c:pt idx="1">
                  <c:v>54.7</c:v>
                </c:pt>
                <c:pt idx="2">
                  <c:v>56.41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Debt!$L$11</c:f>
              <c:strCache>
                <c:ptCount val="1"/>
                <c:pt idx="0">
                  <c:v>Debt to equity</c:v>
                </c:pt>
              </c:strCache>
            </c:strRef>
          </c:tx>
          <c:spPr>
            <a:ln w="44450">
              <a:solidFill>
                <a:srgbClr val="92D050"/>
              </a:solidFill>
            </a:ln>
          </c:spPr>
          <c:marker>
            <c:spPr>
              <a:solidFill>
                <a:srgbClr val="92D050"/>
              </a:solidFill>
              <a:ln>
                <a:solidFill>
                  <a:srgbClr val="92D050"/>
                </a:solidFill>
              </a:ln>
            </c:spPr>
          </c:marker>
          <c:dLbls>
            <c:txPr>
              <a:bodyPr/>
              <a:lstStyle/>
              <a:p>
                <a:pPr>
                  <a:defRPr sz="900" b="1">
                    <a:solidFill>
                      <a:schemeClr val="accent3">
                        <a:lumMod val="75000"/>
                      </a:schemeClr>
                    </a:solidFill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Debt!$M$9:$O$9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Debt!$M$11:$O$11</c:f>
              <c:numCache>
                <c:formatCode>0.00</c:formatCode>
                <c:ptCount val="3"/>
                <c:pt idx="0">
                  <c:v>120.65</c:v>
                </c:pt>
                <c:pt idx="1">
                  <c:v>120.74</c:v>
                </c:pt>
                <c:pt idx="2">
                  <c:v>129.43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3346176"/>
        <c:axId val="213347712"/>
      </c:lineChart>
      <c:catAx>
        <c:axId val="213346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b="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13347712"/>
        <c:crosses val="autoZero"/>
        <c:auto val="1"/>
        <c:lblAlgn val="ctr"/>
        <c:lblOffset val="100"/>
        <c:noMultiLvlLbl val="0"/>
      </c:catAx>
      <c:valAx>
        <c:axId val="213347712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extTo"/>
        <c:crossAx val="213346176"/>
        <c:crosses val="autoZero"/>
        <c:crossBetween val="between"/>
        <c:majorUnit val="0.60000000000000009"/>
      </c:valAx>
    </c:plotArea>
    <c:legend>
      <c:legendPos val="t"/>
      <c:layout/>
      <c:overlay val="0"/>
      <c:txPr>
        <a:bodyPr/>
        <a:lstStyle/>
        <a:p>
          <a:pPr>
            <a:defRPr sz="9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21166</xdr:colOff>
      <xdr:row>21</xdr:row>
      <xdr:rowOff>105834</xdr:rowOff>
    </xdr:from>
    <xdr:to>
      <xdr:col>1</xdr:col>
      <xdr:colOff>1571625</xdr:colOff>
      <xdr:row>23</xdr:row>
      <xdr:rowOff>172509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766" y="4144434"/>
          <a:ext cx="1550459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10</xdr:col>
      <xdr:colOff>537100</xdr:colOff>
      <xdr:row>4</xdr:row>
      <xdr:rowOff>190499</xdr:rowOff>
    </xdr:from>
    <xdr:to>
      <xdr:col>16</xdr:col>
      <xdr:colOff>523876</xdr:colOff>
      <xdr:row>18</xdr:row>
      <xdr:rowOff>169333</xdr:rowOff>
    </xdr:to>
    <xdr:graphicFrame macro="">
      <xdr:nvGraphicFramePr>
        <xdr:cNvPr id="3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boszk/Desktop/databook%20dla%20submarine/databook_31.12.2014_e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Legal Disclaimer"/>
      <sheetName val="Content"/>
      <sheetName val="Capital Market"/>
      <sheetName val="CM_Chart"/>
      <sheetName val="Shareholders"/>
      <sheetName val="Macro"/>
      <sheetName val="P&amp;L"/>
      <sheetName val="P&amp;L YTD"/>
      <sheetName val="BS"/>
      <sheetName val="CF"/>
      <sheetName val="CF YTD"/>
      <sheetName val="DOWN"/>
      <sheetName val="UP"/>
      <sheetName val="Retail"/>
      <sheetName val="Sales"/>
      <sheetName val="Sales YTD"/>
      <sheetName val="Segm"/>
      <sheetName val="Segm YTD"/>
      <sheetName val="Oper FX Effect"/>
      <sheetName val="LIFO"/>
      <sheetName val="Hedging"/>
      <sheetName val="HR"/>
      <sheetName val="Profitability"/>
      <sheetName val="Liquidity"/>
      <sheetName val="Debt"/>
      <sheetName val="Valu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9">
          <cell r="M9">
            <v>2012</v>
          </cell>
          <cell r="N9">
            <v>2013</v>
          </cell>
          <cell r="O9">
            <v>2014</v>
          </cell>
        </row>
        <row r="10">
          <cell r="L10" t="str">
            <v>Debt ratio</v>
          </cell>
          <cell r="M10">
            <v>54.68</v>
          </cell>
          <cell r="N10">
            <v>54.7</v>
          </cell>
          <cell r="O10">
            <v>56.41</v>
          </cell>
        </row>
        <row r="11">
          <cell r="L11" t="str">
            <v>Debt to equity</v>
          </cell>
          <cell r="M11">
            <v>120.65</v>
          </cell>
          <cell r="N11">
            <v>120.74</v>
          </cell>
          <cell r="O11">
            <v>129.43</v>
          </cell>
        </row>
      </sheetData>
      <sheetData sheetId="26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Y25"/>
  <sheetViews>
    <sheetView tabSelected="1" view="pageBreakPreview" zoomScale="80" zoomScaleNormal="100" zoomScaleSheetLayoutView="80" workbookViewId="0">
      <selection activeCell="L9" sqref="L9:O11"/>
    </sheetView>
  </sheetViews>
  <sheetFormatPr defaultRowHeight="15"/>
  <cols>
    <col min="2" max="2" width="25.42578125" bestFit="1" customWidth="1"/>
    <col min="4" max="4" width="2.7109375" style="2" customWidth="1"/>
    <col min="5" max="8" width="9.140625" style="2"/>
    <col min="13" max="13" width="10.85546875" bestFit="1" customWidth="1"/>
  </cols>
  <sheetData>
    <row r="1" spans="1:25">
      <c r="A1" s="1"/>
      <c r="B1" s="1"/>
      <c r="C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5">
      <c r="A2" s="1"/>
      <c r="B2" s="3" t="s">
        <v>0</v>
      </c>
      <c r="C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5">
      <c r="A3" s="1"/>
      <c r="B3" s="4"/>
      <c r="C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25" ht="18">
      <c r="A4" s="1"/>
      <c r="B4" s="5" t="s">
        <v>1</v>
      </c>
      <c r="C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25">
      <c r="A5" s="1"/>
      <c r="B5" s="6"/>
      <c r="C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25">
      <c r="A6" s="1"/>
      <c r="B6" s="1"/>
      <c r="C6" s="1"/>
      <c r="I6" s="1"/>
      <c r="J6" s="1"/>
      <c r="K6" s="2"/>
      <c r="L6" s="1"/>
      <c r="M6" s="1"/>
      <c r="N6" s="1"/>
      <c r="O6" s="1"/>
      <c r="P6" s="1"/>
      <c r="Q6" s="1"/>
      <c r="R6" s="1"/>
    </row>
    <row r="7" spans="1:25">
      <c r="A7" s="1"/>
      <c r="B7" s="1"/>
      <c r="C7" s="1"/>
      <c r="E7" s="7">
        <v>2009</v>
      </c>
      <c r="F7" s="7">
        <v>2010</v>
      </c>
      <c r="G7" s="7">
        <v>2011</v>
      </c>
      <c r="H7" s="7">
        <v>2012</v>
      </c>
      <c r="I7" s="7">
        <v>2013</v>
      </c>
      <c r="J7" s="8">
        <v>2014</v>
      </c>
      <c r="K7" s="2"/>
      <c r="L7" s="1"/>
      <c r="M7" s="1"/>
      <c r="N7" s="1"/>
      <c r="O7" s="1"/>
      <c r="P7" s="1"/>
      <c r="Q7" s="1"/>
      <c r="R7" s="1"/>
    </row>
    <row r="8" spans="1:25">
      <c r="A8" s="1"/>
      <c r="B8" s="9"/>
      <c r="C8" s="9"/>
      <c r="D8" s="10"/>
      <c r="E8" s="1"/>
      <c r="F8" s="1"/>
      <c r="G8" s="1"/>
      <c r="H8" s="1"/>
      <c r="I8" s="1"/>
      <c r="J8" s="1"/>
      <c r="K8" s="2"/>
      <c r="L8" s="11"/>
      <c r="M8" s="11"/>
      <c r="N8" s="11"/>
      <c r="O8" s="11"/>
      <c r="P8" s="11"/>
      <c r="Q8" s="11"/>
      <c r="R8" s="1"/>
    </row>
    <row r="9" spans="1:25">
      <c r="A9" s="1"/>
      <c r="B9" s="12" t="s">
        <v>2</v>
      </c>
      <c r="C9" s="13"/>
      <c r="D9" s="14"/>
      <c r="E9" s="15"/>
      <c r="F9" s="15"/>
      <c r="G9" s="15"/>
      <c r="H9" s="15"/>
      <c r="I9" s="15"/>
      <c r="J9" s="16"/>
      <c r="K9" s="17"/>
      <c r="L9" s="18"/>
      <c r="M9" s="18">
        <v>2012</v>
      </c>
      <c r="N9" s="18">
        <v>2013</v>
      </c>
      <c r="O9" s="18">
        <v>2014</v>
      </c>
      <c r="P9" s="11"/>
      <c r="Q9" s="11"/>
      <c r="R9" s="1"/>
    </row>
    <row r="10" spans="1:25">
      <c r="A10" s="1"/>
      <c r="B10" s="19" t="s">
        <v>3</v>
      </c>
      <c r="C10" s="20" t="s">
        <v>4</v>
      </c>
      <c r="D10" s="14"/>
      <c r="E10" s="21">
        <v>8369.7999999999993</v>
      </c>
      <c r="F10" s="21">
        <v>10213.900000000001</v>
      </c>
      <c r="G10" s="21">
        <v>12614.199999999999</v>
      </c>
      <c r="H10" s="21">
        <v>10938.599999999999</v>
      </c>
      <c r="I10" s="21">
        <v>11095.199999999999</v>
      </c>
      <c r="J10" s="22">
        <v>10688.7</v>
      </c>
      <c r="K10" s="23"/>
      <c r="L10" s="18" t="s">
        <v>2</v>
      </c>
      <c r="M10" s="24">
        <f>+H12</f>
        <v>54.68</v>
      </c>
      <c r="N10" s="24">
        <f>+I12</f>
        <v>54.7</v>
      </c>
      <c r="O10" s="24">
        <f>+J12</f>
        <v>56.41</v>
      </c>
      <c r="P10" s="25"/>
      <c r="Q10" s="25"/>
      <c r="R10" s="1"/>
    </row>
    <row r="11" spans="1:25">
      <c r="A11" s="1"/>
      <c r="B11" s="19" t="s">
        <v>5</v>
      </c>
      <c r="C11" s="20" t="s">
        <v>4</v>
      </c>
      <c r="D11" s="14"/>
      <c r="E11" s="26">
        <v>15216</v>
      </c>
      <c r="F11" s="26">
        <v>17727.400000000001</v>
      </c>
      <c r="G11" s="26">
        <v>20396.600000000002</v>
      </c>
      <c r="H11" s="26">
        <v>20005.000000000004</v>
      </c>
      <c r="I11" s="26">
        <v>20284.8</v>
      </c>
      <c r="J11" s="27">
        <v>18947.300000000003</v>
      </c>
      <c r="K11" s="23"/>
      <c r="L11" s="18" t="s">
        <v>6</v>
      </c>
      <c r="M11" s="24">
        <f>+H17</f>
        <v>120.65</v>
      </c>
      <c r="N11" s="24">
        <f>+I17</f>
        <v>120.74</v>
      </c>
      <c r="O11" s="24">
        <f>+J17</f>
        <v>129.43</v>
      </c>
      <c r="P11" s="25"/>
      <c r="Q11" s="25"/>
      <c r="R11" s="1"/>
    </row>
    <row r="12" spans="1:25">
      <c r="A12" s="1"/>
      <c r="B12" s="28" t="s">
        <v>2</v>
      </c>
      <c r="C12" s="29" t="s">
        <v>7</v>
      </c>
      <c r="D12" s="14"/>
      <c r="E12" s="30">
        <v>55.01</v>
      </c>
      <c r="F12" s="30">
        <v>57.62</v>
      </c>
      <c r="G12" s="30">
        <v>61.84</v>
      </c>
      <c r="H12" s="30">
        <v>54.68</v>
      </c>
      <c r="I12" s="30">
        <v>54.7</v>
      </c>
      <c r="J12" s="31">
        <v>56.41</v>
      </c>
      <c r="K12" s="23"/>
      <c r="L12" s="11"/>
      <c r="M12" s="11"/>
      <c r="N12" s="11"/>
      <c r="O12" s="11"/>
      <c r="P12" s="11"/>
      <c r="Q12" s="11"/>
      <c r="R12" s="1"/>
    </row>
    <row r="13" spans="1:25">
      <c r="A13" s="1"/>
      <c r="B13" s="9"/>
      <c r="C13" s="32"/>
      <c r="D13" s="14"/>
      <c r="E13" s="33"/>
      <c r="F13" s="33"/>
      <c r="G13" s="33"/>
      <c r="H13" s="33"/>
      <c r="I13" s="33"/>
      <c r="J13" s="34"/>
      <c r="K13" s="23"/>
      <c r="L13" s="1"/>
      <c r="M13" s="1"/>
      <c r="N13" s="1"/>
      <c r="O13" s="1"/>
      <c r="P13" s="1"/>
      <c r="Q13" s="1"/>
      <c r="R13" s="1"/>
    </row>
    <row r="14" spans="1:25">
      <c r="A14" s="1"/>
      <c r="B14" s="12" t="s">
        <v>6</v>
      </c>
      <c r="C14" s="13"/>
      <c r="D14" s="14"/>
      <c r="E14" s="35"/>
      <c r="F14" s="35"/>
      <c r="G14" s="35"/>
      <c r="H14" s="35"/>
      <c r="I14" s="35"/>
      <c r="J14" s="36"/>
      <c r="K14" s="23"/>
      <c r="L14" s="1"/>
      <c r="M14" s="1"/>
      <c r="N14" s="1"/>
      <c r="O14" s="1"/>
      <c r="P14" s="1"/>
      <c r="Q14" s="1"/>
      <c r="R14" s="1"/>
      <c r="V14" s="1"/>
      <c r="W14" s="1"/>
      <c r="X14" s="1"/>
      <c r="Y14" s="1"/>
    </row>
    <row r="15" spans="1:25">
      <c r="A15" s="1"/>
      <c r="B15" s="19" t="s">
        <v>3</v>
      </c>
      <c r="C15" s="37" t="s">
        <v>4</v>
      </c>
      <c r="D15" s="14"/>
      <c r="E15" s="21">
        <v>8369.7999999999993</v>
      </c>
      <c r="F15" s="21">
        <v>10213.900000000001</v>
      </c>
      <c r="G15" s="21">
        <v>12614.199999999999</v>
      </c>
      <c r="H15" s="21">
        <v>10938.599999999999</v>
      </c>
      <c r="I15" s="21">
        <v>11095.199999999999</v>
      </c>
      <c r="J15" s="22">
        <v>10688.7</v>
      </c>
      <c r="K15" s="17"/>
      <c r="L15" s="1"/>
      <c r="M15" s="1"/>
      <c r="N15" s="1"/>
      <c r="O15" s="1"/>
      <c r="P15" s="1"/>
      <c r="Q15" s="1"/>
      <c r="R15" s="1"/>
      <c r="V15" s="1"/>
      <c r="W15" s="1"/>
      <c r="X15" s="1"/>
      <c r="Y15" s="1"/>
    </row>
    <row r="16" spans="1:25">
      <c r="A16" s="1"/>
      <c r="B16" s="38" t="s">
        <v>8</v>
      </c>
      <c r="C16" s="37" t="s">
        <v>4</v>
      </c>
      <c r="D16" s="14"/>
      <c r="E16" s="21">
        <v>6846.2</v>
      </c>
      <c r="F16" s="21">
        <v>7513.5</v>
      </c>
      <c r="G16" s="21">
        <v>7782.4</v>
      </c>
      <c r="H16" s="21">
        <v>9066.4</v>
      </c>
      <c r="I16" s="21">
        <v>9189.5999999999985</v>
      </c>
      <c r="J16" s="22">
        <v>8258.5</v>
      </c>
      <c r="K16" s="39"/>
      <c r="L16" s="1"/>
      <c r="M16" s="1"/>
      <c r="N16" s="1"/>
      <c r="O16" s="1"/>
      <c r="P16" s="1"/>
      <c r="Q16" s="1"/>
      <c r="R16" s="1"/>
      <c r="V16" s="1"/>
      <c r="W16" s="40"/>
      <c r="X16" s="40"/>
      <c r="Y16" s="40"/>
    </row>
    <row r="17" spans="1:18">
      <c r="A17" s="1"/>
      <c r="B17" s="41" t="s">
        <v>6</v>
      </c>
      <c r="C17" s="29" t="s">
        <v>7</v>
      </c>
      <c r="D17" s="14"/>
      <c r="E17" s="30">
        <v>122.25</v>
      </c>
      <c r="F17" s="30">
        <v>135.94</v>
      </c>
      <c r="G17" s="30">
        <v>162.09</v>
      </c>
      <c r="H17" s="30">
        <v>120.65</v>
      </c>
      <c r="I17" s="30">
        <v>120.74</v>
      </c>
      <c r="J17" s="31">
        <v>129.43</v>
      </c>
      <c r="K17" s="23"/>
      <c r="L17" s="1"/>
      <c r="M17" s="1"/>
      <c r="N17" s="1"/>
      <c r="O17" s="1"/>
      <c r="P17" s="1"/>
      <c r="Q17" s="1"/>
      <c r="R17" s="1"/>
    </row>
    <row r="18" spans="1:18">
      <c r="A18" s="1"/>
      <c r="B18" s="9"/>
      <c r="C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>
      <c r="A19" s="1"/>
      <c r="B19" s="42" t="s">
        <v>9</v>
      </c>
      <c r="C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>
      <c r="A20" s="1"/>
      <c r="B20" s="42" t="s">
        <v>10</v>
      </c>
      <c r="C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>
      <c r="A21" s="1"/>
      <c r="B21" s="42"/>
      <c r="C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>
      <c r="A22" s="1"/>
      <c r="B22" s="9"/>
      <c r="C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>
      <c r="A23" s="1"/>
      <c r="B23" s="9"/>
      <c r="C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>
      <c r="A24" s="1"/>
      <c r="B24" s="9"/>
      <c r="C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>
      <c r="A25" s="1"/>
      <c r="B25" s="1"/>
      <c r="C25" s="1"/>
      <c r="I25" s="1"/>
      <c r="J25" s="1"/>
      <c r="K25" s="1"/>
      <c r="L25" s="1"/>
      <c r="M25" s="1"/>
      <c r="N25" s="1"/>
      <c r="O25" s="1"/>
      <c r="P25" s="1"/>
      <c r="Q25" s="1"/>
      <c r="R25" s="1"/>
    </row>
  </sheetData>
  <hyperlinks>
    <hyperlink ref="B2" location="Content!A1" display="Content"/>
  </hyperlinks>
  <pageMargins left="0.7" right="0.7" top="0.75" bottom="0.75" header="0.3" footer="0.3"/>
  <pageSetup paperSize="9" scale="52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Debt</vt:lpstr>
      <vt:lpstr>Debt!Obszar_wydruku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Boszkowska Natalia</dc:creator>
  <cp:lastModifiedBy>Boszkowska Natalia</cp:lastModifiedBy>
  <dcterms:created xsi:type="dcterms:W3CDTF">2015-05-04T14:11:35Z</dcterms:created>
  <dcterms:modified xsi:type="dcterms:W3CDTF">2015-05-04T14:11:42Z</dcterms:modified>
</cp:coreProperties>
</file>