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Płynność" sheetId="1" r:id="rId1"/>
  </sheets>
  <externalReferences>
    <externalReference r:id="rId2"/>
  </externalReferences>
  <definedNames>
    <definedName name="_xlnm.Print_Area" localSheetId="0">Płynność!$A$1:$R$45</definedName>
  </definedNames>
  <calcPr calcId="145621"/>
</workbook>
</file>

<file path=xl/calcChain.xml><?xml version="1.0" encoding="utf-8"?>
<calcChain xmlns="http://schemas.openxmlformats.org/spreadsheetml/2006/main">
  <c r="O33" i="1" l="1"/>
  <c r="N33" i="1"/>
  <c r="M33" i="1"/>
  <c r="O32" i="1"/>
  <c r="N32" i="1"/>
  <c r="M32" i="1"/>
  <c r="O28" i="1"/>
  <c r="N28" i="1"/>
  <c r="M28" i="1"/>
  <c r="O27" i="1"/>
  <c r="N27" i="1"/>
  <c r="M27" i="1"/>
  <c r="O11" i="1"/>
  <c r="N11" i="1"/>
  <c r="M11" i="1"/>
  <c r="O10" i="1"/>
  <c r="N10" i="1"/>
  <c r="M10" i="1"/>
</calcChain>
</file>

<file path=xl/sharedStrings.xml><?xml version="1.0" encoding="utf-8"?>
<sst xmlns="http://schemas.openxmlformats.org/spreadsheetml/2006/main" count="46" uniqueCount="21">
  <si>
    <t>Spis treści</t>
  </si>
  <si>
    <t>Wskaźniki płynności</t>
  </si>
  <si>
    <t>Płynność szybka</t>
  </si>
  <si>
    <t>Aktywa obrotowe</t>
  </si>
  <si>
    <t>mln zł</t>
  </si>
  <si>
    <t>Zapasy</t>
  </si>
  <si>
    <t>Płynność bieżąca</t>
  </si>
  <si>
    <t>Zobowiązania krótkoterminowe</t>
  </si>
  <si>
    <t>Kapitał pracujący</t>
  </si>
  <si>
    <t>Wskaźnik udziału kapitału pracującego w całości aktywów</t>
  </si>
  <si>
    <t>Aktywa</t>
  </si>
  <si>
    <t>Udział kapitału pracującego w aktywach</t>
  </si>
  <si>
    <t>%</t>
  </si>
  <si>
    <t>Wskaźnik aktywów do kapitałów własnych</t>
  </si>
  <si>
    <t>Kapitały własne</t>
  </si>
  <si>
    <t>Aktywa do kapitałów własnych</t>
  </si>
  <si>
    <r>
      <rPr>
        <b/>
        <i/>
        <sz val="8"/>
        <color theme="1"/>
        <rFont val="Arial"/>
        <family val="2"/>
        <charset val="238"/>
      </rPr>
      <t>Płynność szybka</t>
    </r>
    <r>
      <rPr>
        <i/>
        <sz val="8"/>
        <color theme="1"/>
        <rFont val="Arial"/>
        <family val="2"/>
        <charset val="238"/>
      </rPr>
      <t xml:space="preserve"> - stosunek aktywów obrotowych pomniejszonych o zapasy do wartości zobowiązań krótkoterminowych (dane z końca okresu)</t>
    </r>
  </si>
  <si>
    <r>
      <rPr>
        <b/>
        <i/>
        <sz val="8"/>
        <color theme="1"/>
        <rFont val="Arial"/>
        <family val="2"/>
        <charset val="238"/>
      </rPr>
      <t>Płynność bieżąca</t>
    </r>
    <r>
      <rPr>
        <i/>
        <sz val="8"/>
        <color theme="1"/>
        <rFont val="Arial"/>
        <family val="2"/>
        <charset val="238"/>
      </rPr>
      <t xml:space="preserve"> - stosunek aktywów obrotowych do wartości zobowiązań krótkoterminowych (dane z końca okresu)</t>
    </r>
  </si>
  <si>
    <r>
      <rPr>
        <b/>
        <i/>
        <sz val="8"/>
        <color theme="1"/>
        <rFont val="Arial"/>
        <family val="2"/>
        <charset val="238"/>
      </rPr>
      <t>Kapitał pracujący</t>
    </r>
    <r>
      <rPr>
        <i/>
        <sz val="8"/>
        <color theme="1"/>
        <rFont val="Arial"/>
        <family val="2"/>
        <charset val="238"/>
      </rPr>
      <t xml:space="preserve"> - wartość aktywów obrotowych pomniejszonych o zobowiązania krótkoterminowe (dane z końca okresu)</t>
    </r>
  </si>
  <si>
    <r>
      <t xml:space="preserve">Udział kapitału pracującego w całości aktywów - </t>
    </r>
    <r>
      <rPr>
        <i/>
        <sz val="8"/>
        <color theme="1"/>
        <rFont val="Arial"/>
        <family val="2"/>
        <charset val="238"/>
      </rPr>
      <t>stosunek kapitału pracującego do wartości aktywów (dane z końca okresu)</t>
    </r>
  </si>
  <si>
    <r>
      <rPr>
        <b/>
        <i/>
        <sz val="8"/>
        <color theme="1"/>
        <rFont val="Arial"/>
        <family val="2"/>
        <charset val="238"/>
      </rPr>
      <t>Aktywa do kapitałów własnych</t>
    </r>
    <r>
      <rPr>
        <i/>
        <sz val="8"/>
        <color theme="1"/>
        <rFont val="Arial"/>
        <family val="2"/>
        <charset val="238"/>
      </rPr>
      <t xml:space="preserve"> - aktywa (dane z końca okresu) do kapitałów własnych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</si>
</sst>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0" tint="-0.499984740745262"/>
      <name val="Arial"/>
      <family val="2"/>
      <charset val="238"/>
    </font>
    <font>
      <b/>
      <sz val="14"/>
      <color rgb="FF002060"/>
      <name val="Arial"/>
      <family val="2"/>
      <charset val="238"/>
    </font>
    <font>
      <i/>
      <sz val="10"/>
      <color rgb="FF00206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2060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i/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thin">
        <color theme="0" tint="-0.499984740745262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/>
    <xf numFmtId="0" fontId="14" fillId="0" borderId="0"/>
    <xf numFmtId="0" fontId="18" fillId="0" borderId="0"/>
    <xf numFmtId="0" fontId="19" fillId="0" borderId="0"/>
  </cellStyleXfs>
  <cellXfs count="62">
    <xf numFmtId="0" fontId="0" fillId="0" borderId="0" xfId="0"/>
    <xf numFmtId="0" fontId="0" fillId="2" borderId="0" xfId="0" applyFill="1"/>
    <xf numFmtId="0" fontId="0" fillId="2" borderId="0" xfId="0" applyFill="1" applyBorder="1"/>
    <xf numFmtId="0" fontId="6" fillId="2" borderId="0" xfId="2" quotePrefix="1" applyFont="1" applyFill="1" applyAlignment="1">
      <alignment vertical="center"/>
    </xf>
    <xf numFmtId="0" fontId="6" fillId="2" borderId="0" xfId="2" applyFont="1" applyFill="1" applyAlignment="1">
      <alignment vertical="center"/>
    </xf>
    <xf numFmtId="0" fontId="7" fillId="2" borderId="0" xfId="2" applyFont="1" applyFill="1" applyAlignment="1">
      <alignment vertical="center"/>
    </xf>
    <xf numFmtId="0" fontId="8" fillId="2" borderId="0" xfId="0" applyFont="1" applyFill="1"/>
    <xf numFmtId="164" fontId="9" fillId="3" borderId="0" xfId="0" applyNumberFormat="1" applyFont="1" applyFill="1" applyBorder="1"/>
    <xf numFmtId="4" fontId="10" fillId="4" borderId="0" xfId="0" applyNumberFormat="1" applyFont="1" applyFill="1" applyBorder="1"/>
    <xf numFmtId="0" fontId="11" fillId="4" borderId="1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right" vertical="center"/>
    </xf>
    <xf numFmtId="0" fontId="10" fillId="2" borderId="0" xfId="0" applyFont="1" applyFill="1"/>
    <xf numFmtId="0" fontId="12" fillId="2" borderId="0" xfId="0" applyFont="1" applyFill="1"/>
    <xf numFmtId="0" fontId="12" fillId="2" borderId="0" xfId="0" applyFont="1" applyFill="1" applyBorder="1"/>
    <xf numFmtId="164" fontId="10" fillId="2" borderId="0" xfId="0" applyNumberFormat="1" applyFont="1" applyFill="1"/>
    <xf numFmtId="164" fontId="9" fillId="2" borderId="0" xfId="0" applyNumberFormat="1" applyFont="1" applyFill="1"/>
    <xf numFmtId="165" fontId="10" fillId="2" borderId="0" xfId="0" applyNumberFormat="1" applyFont="1" applyFill="1" applyBorder="1"/>
    <xf numFmtId="0" fontId="13" fillId="2" borderId="0" xfId="0" applyFont="1" applyFill="1"/>
    <xf numFmtId="0" fontId="11" fillId="4" borderId="1" xfId="0" applyFont="1" applyFill="1" applyBorder="1"/>
    <xf numFmtId="0" fontId="12" fillId="4" borderId="1" xfId="0" applyFont="1" applyFill="1" applyBorder="1"/>
    <xf numFmtId="164" fontId="11" fillId="4" borderId="1" xfId="0" applyNumberFormat="1" applyFont="1" applyFill="1" applyBorder="1"/>
    <xf numFmtId="164" fontId="11" fillId="3" borderId="1" xfId="0" applyNumberFormat="1" applyFont="1" applyFill="1" applyBorder="1"/>
    <xf numFmtId="165" fontId="11" fillId="2" borderId="0" xfId="0" applyNumberFormat="1" applyFont="1" applyFill="1" applyBorder="1"/>
    <xf numFmtId="0" fontId="4" fillId="2" borderId="0" xfId="0" applyFont="1" applyFill="1"/>
    <xf numFmtId="0" fontId="10" fillId="4" borderId="0" xfId="0" applyFont="1" applyFill="1"/>
    <xf numFmtId="0" fontId="12" fillId="4" borderId="0" xfId="0" applyFont="1" applyFill="1"/>
    <xf numFmtId="164" fontId="10" fillId="4" borderId="0" xfId="0" applyNumberFormat="1" applyFont="1" applyFill="1" applyBorder="1"/>
    <xf numFmtId="165" fontId="10" fillId="2" borderId="0" xfId="0" applyNumberFormat="1" applyFont="1" applyFill="1" applyBorder="1" applyAlignment="1">
      <alignment horizontal="right"/>
    </xf>
    <xf numFmtId="4" fontId="4" fillId="2" borderId="0" xfId="0" applyNumberFormat="1" applyFont="1" applyFill="1"/>
    <xf numFmtId="4" fontId="13" fillId="2" borderId="0" xfId="0" applyNumberFormat="1" applyFont="1" applyFill="1"/>
    <xf numFmtId="164" fontId="10" fillId="4" borderId="0" xfId="0" applyNumberFormat="1" applyFont="1" applyFill="1" applyAlignment="1">
      <alignment horizontal="right"/>
    </xf>
    <xf numFmtId="164" fontId="9" fillId="3" borderId="0" xfId="0" applyNumberFormat="1" applyFont="1" applyFill="1" applyAlignment="1">
      <alignment horizontal="right" vertical="center"/>
    </xf>
    <xf numFmtId="164" fontId="9" fillId="3" borderId="0" xfId="0" applyNumberFormat="1" applyFont="1" applyFill="1" applyAlignment="1">
      <alignment horizontal="right"/>
    </xf>
    <xf numFmtId="0" fontId="10" fillId="4" borderId="2" xfId="0" applyFont="1" applyFill="1" applyBorder="1"/>
    <xf numFmtId="0" fontId="12" fillId="4" borderId="2" xfId="0" applyFont="1" applyFill="1" applyBorder="1"/>
    <xf numFmtId="4" fontId="10" fillId="4" borderId="2" xfId="0" applyNumberFormat="1" applyFont="1" applyFill="1" applyBorder="1"/>
    <xf numFmtId="4" fontId="9" fillId="3" borderId="2" xfId="0" applyNumberFormat="1" applyFont="1" applyFill="1" applyBorder="1" applyAlignment="1">
      <alignment horizontal="right"/>
    </xf>
    <xf numFmtId="0" fontId="14" fillId="2" borderId="0" xfId="0" applyFont="1" applyFill="1" applyBorder="1"/>
    <xf numFmtId="4" fontId="10" fillId="2" borderId="0" xfId="0" applyNumberFormat="1" applyFont="1" applyFill="1" applyBorder="1"/>
    <xf numFmtId="4" fontId="9" fillId="2" borderId="0" xfId="0" applyNumberFormat="1" applyFont="1" applyFill="1" applyBorder="1"/>
    <xf numFmtId="0" fontId="14" fillId="4" borderId="0" xfId="0" applyFont="1" applyFill="1" applyBorder="1"/>
    <xf numFmtId="164" fontId="10" fillId="4" borderId="2" xfId="0" applyNumberFormat="1" applyFont="1" applyFill="1" applyBorder="1"/>
    <xf numFmtId="164" fontId="9" fillId="3" borderId="2" xfId="0" applyNumberFormat="1" applyFont="1" applyFill="1" applyBorder="1" applyAlignment="1">
      <alignment horizontal="right"/>
    </xf>
    <xf numFmtId="164" fontId="0" fillId="2" borderId="0" xfId="0" applyNumberFormat="1" applyFill="1"/>
    <xf numFmtId="164" fontId="3" fillId="2" borderId="0" xfId="0" applyNumberFormat="1" applyFont="1" applyFill="1"/>
    <xf numFmtId="0" fontId="2" fillId="2" borderId="0" xfId="0" applyFont="1" applyFill="1"/>
    <xf numFmtId="164" fontId="4" fillId="2" borderId="0" xfId="0" applyNumberFormat="1" applyFont="1" applyFill="1"/>
    <xf numFmtId="164" fontId="15" fillId="0" borderId="0" xfId="0" applyNumberFormat="1" applyFont="1" applyFill="1" applyBorder="1"/>
    <xf numFmtId="2" fontId="4" fillId="2" borderId="0" xfId="0" applyNumberFormat="1" applyFont="1" applyFill="1"/>
    <xf numFmtId="10" fontId="0" fillId="2" borderId="0" xfId="1" applyNumberFormat="1" applyFont="1" applyFill="1"/>
    <xf numFmtId="164" fontId="10" fillId="4" borderId="0" xfId="0" applyNumberFormat="1" applyFont="1" applyFill="1"/>
    <xf numFmtId="164" fontId="9" fillId="3" borderId="0" xfId="0" applyNumberFormat="1" applyFont="1" applyFill="1"/>
    <xf numFmtId="164" fontId="13" fillId="2" borderId="0" xfId="0" applyNumberFormat="1" applyFont="1" applyFill="1"/>
    <xf numFmtId="2" fontId="0" fillId="2" borderId="0" xfId="0" applyNumberFormat="1" applyFill="1" applyBorder="1"/>
    <xf numFmtId="2" fontId="0" fillId="2" borderId="0" xfId="0" applyNumberFormat="1" applyFill="1"/>
    <xf numFmtId="0" fontId="16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16" fillId="2" borderId="0" xfId="0" applyFont="1" applyFill="1"/>
    <xf numFmtId="0" fontId="17" fillId="2" borderId="0" xfId="0" applyFont="1" applyFill="1" applyAlignment="1">
      <alignment vertical="center"/>
    </xf>
    <xf numFmtId="0" fontId="16" fillId="2" borderId="0" xfId="0" applyFont="1" applyFill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 wrapText="1"/>
    </xf>
  </cellXfs>
  <cellStyles count="7">
    <cellStyle name="Hiperłącze" xfId="2" builtinId="8"/>
    <cellStyle name="Normalny" xfId="0" builtinId="0"/>
    <cellStyle name="Normalny 2" xfId="3"/>
    <cellStyle name="Normalny 3" xfId="4"/>
    <cellStyle name="Normalny 84" xfId="5"/>
    <cellStyle name="Procentowy" xfId="1" builtinId="5"/>
    <cellStyle name="Обычный_LUK_DataBook 2005_R_ConsolAccounts&amp;FinRatios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Płynność!$L$10</c:f>
              <c:strCache>
                <c:ptCount val="1"/>
                <c:pt idx="0">
                  <c:v>Płynność szybka</c:v>
                </c:pt>
              </c:strCache>
            </c:strRef>
          </c:tx>
          <c:spPr>
            <a:ln w="44450"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txPr>
              <a:bodyPr/>
              <a:lstStyle/>
              <a:p>
                <a:pPr>
                  <a:defRPr sz="900" b="1">
                    <a:solidFill>
                      <a:srgbClr val="00206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Płynność!$M$9:$O$9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Płynność!$M$10:$O$10</c:f>
              <c:numCache>
                <c:formatCode>#,##0.00</c:formatCode>
                <c:ptCount val="3"/>
                <c:pt idx="0">
                  <c:v>0.46</c:v>
                </c:pt>
                <c:pt idx="1">
                  <c:v>0.48</c:v>
                </c:pt>
                <c:pt idx="2">
                  <c:v>0.62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Płynność!$L$11</c:f>
              <c:strCache>
                <c:ptCount val="1"/>
                <c:pt idx="0">
                  <c:v>Płynność bieżąca</c:v>
                </c:pt>
              </c:strCache>
            </c:strRef>
          </c:tx>
          <c:spPr>
            <a:ln w="44450"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txPr>
              <a:bodyPr/>
              <a:lstStyle/>
              <a:p>
                <a:pPr>
                  <a:defRPr sz="900" b="1">
                    <a:solidFill>
                      <a:schemeClr val="accent6">
                        <a:lumMod val="75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Płynność!$M$9:$O$9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Płynność!$M$11:$O$11</c:f>
              <c:numCache>
                <c:formatCode>#,##0.00</c:formatCode>
                <c:ptCount val="3"/>
                <c:pt idx="0">
                  <c:v>1.53</c:v>
                </c:pt>
                <c:pt idx="1">
                  <c:v>1.53</c:v>
                </c:pt>
                <c:pt idx="2">
                  <c:v>1.37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5744512"/>
        <c:axId val="195746048"/>
      </c:lineChart>
      <c:catAx>
        <c:axId val="19574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5746048"/>
        <c:crosses val="autoZero"/>
        <c:auto val="1"/>
        <c:lblAlgn val="ctr"/>
        <c:lblOffset val="100"/>
        <c:noMultiLvlLbl val="0"/>
      </c:catAx>
      <c:valAx>
        <c:axId val="19574604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95744512"/>
        <c:crosses val="autoZero"/>
        <c:crossBetween val="between"/>
        <c:majorUnit val="1"/>
      </c:valAx>
    </c:plotArea>
    <c:legend>
      <c:legendPos val="t"/>
      <c:layout/>
      <c:overlay val="0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Płynność!$L$27</c:f>
              <c:strCache>
                <c:ptCount val="1"/>
                <c:pt idx="0">
                  <c:v>Kapitał pracujący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cat>
            <c:numRef>
              <c:f>Płynność!$M$26:$O$26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Płynność!$M$27:$O$27</c:f>
              <c:numCache>
                <c:formatCode>#,##0.0</c:formatCode>
                <c:ptCount val="3"/>
                <c:pt idx="0" formatCode="#,##0.00">
                  <c:v>2962.3000000000011</c:v>
                </c:pt>
                <c:pt idx="1">
                  <c:v>2890.8999999999987</c:v>
                </c:pt>
                <c:pt idx="2">
                  <c:v>1932.0000000000009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801472"/>
        <c:axId val="195803008"/>
      </c:barChart>
      <c:lineChart>
        <c:grouping val="standard"/>
        <c:varyColors val="0"/>
        <c:ser>
          <c:idx val="1"/>
          <c:order val="1"/>
          <c:tx>
            <c:strRef>
              <c:f>Płynność!$L$28</c:f>
              <c:strCache>
                <c:ptCount val="1"/>
                <c:pt idx="0">
                  <c:v>Udział kapitału pracującego w aktywach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dLbls>
            <c:dLbl>
              <c:idx val="0"/>
              <c:layout>
                <c:manualLayout>
                  <c:x val="1.9164867278188166E-2"/>
                  <c:y val="-7.8185112305173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5041155937982055E-2"/>
                  <c:y val="-6.0283567979822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48088245726041E-2"/>
                  <c:y val="-4.2382023654471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chemeClr val="accent3">
                        <a:lumMod val="75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Płynność!$M$26:$O$26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Płynność!$M$28:$O$28</c:f>
              <c:numCache>
                <c:formatCode>#,##0.00</c:formatCode>
                <c:ptCount val="3"/>
                <c:pt idx="0">
                  <c:v>14.81</c:v>
                </c:pt>
                <c:pt idx="1">
                  <c:v>14.25</c:v>
                </c:pt>
                <c:pt idx="2" formatCode="0.00">
                  <c:v>10.199999999999999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220032"/>
        <c:axId val="195804544"/>
      </c:lineChart>
      <c:catAx>
        <c:axId val="19580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5803008"/>
        <c:crosses val="autoZero"/>
        <c:auto val="1"/>
        <c:lblAlgn val="ctr"/>
        <c:lblOffset val="100"/>
        <c:noMultiLvlLbl val="0"/>
      </c:catAx>
      <c:valAx>
        <c:axId val="195803008"/>
        <c:scaling>
          <c:orientation val="minMax"/>
          <c:max val="3000"/>
          <c:min val="1000"/>
        </c:scaling>
        <c:delete val="0"/>
        <c:axPos val="l"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5801472"/>
        <c:crosses val="autoZero"/>
        <c:crossBetween val="between"/>
        <c:majorUnit val="1000"/>
      </c:valAx>
      <c:valAx>
        <c:axId val="195804544"/>
        <c:scaling>
          <c:orientation val="minMax"/>
          <c:max val="16"/>
          <c:min val="8"/>
        </c:scaling>
        <c:delete val="0"/>
        <c:axPos val="r"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6220032"/>
        <c:crosses val="max"/>
        <c:crossBetween val="between"/>
        <c:majorUnit val="4"/>
        <c:minorUnit val="0.2"/>
      </c:valAx>
      <c:catAx>
        <c:axId val="196220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58045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2802848688456436E-3"/>
          <c:w val="1"/>
          <c:h val="0.10433228283865016"/>
        </c:manualLayout>
      </c:layout>
      <c:overlay val="0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Płynność!$L$32</c:f>
              <c:strCache>
                <c:ptCount val="1"/>
                <c:pt idx="0">
                  <c:v>Aktywa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cat>
            <c:numRef>
              <c:f>Płynność!$M$31:$O$31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Płynność!$M$32:$O$32</c:f>
              <c:numCache>
                <c:formatCode>#,##0.0</c:formatCode>
                <c:ptCount val="3"/>
                <c:pt idx="0">
                  <c:v>20005.000000000004</c:v>
                </c:pt>
                <c:pt idx="1">
                  <c:v>20284.8</c:v>
                </c:pt>
                <c:pt idx="2">
                  <c:v>18947.300000000003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328896"/>
        <c:axId val="197330432"/>
      </c:barChart>
      <c:lineChart>
        <c:grouping val="standard"/>
        <c:varyColors val="0"/>
        <c:ser>
          <c:idx val="1"/>
          <c:order val="1"/>
          <c:tx>
            <c:strRef>
              <c:f>Płynność!$L$33</c:f>
              <c:strCache>
                <c:ptCount val="1"/>
                <c:pt idx="0">
                  <c:v>Aktywa do kapitałów własnych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Pt>
            <c:idx val="1"/>
            <c:bubble3D val="0"/>
            <c:spPr>
              <a:ln w="44450">
                <a:solidFill>
                  <a:schemeClr val="accent6">
                    <a:lumMod val="75000"/>
                  </a:schemeClr>
                </a:solidFill>
              </a:ln>
            </c:spPr>
          </c:dPt>
          <c:dPt>
            <c:idx val="2"/>
            <c:bubble3D val="0"/>
            <c:spPr>
              <a:ln w="44450">
                <a:solidFill>
                  <a:schemeClr val="accent6">
                    <a:lumMod val="7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3.5888936300062929E-2"/>
                  <c:y val="-0.142279074162242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6283222817464586E-2"/>
                  <c:y val="-0.1302465041652791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1738567060376623E-2"/>
                  <c:y val="-9.00160813442646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chemeClr val="accent6">
                        <a:lumMod val="75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Płynność!$M$31:$O$31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Płynność!$M$33:$O$33</c:f>
              <c:numCache>
                <c:formatCode>#,##0.00</c:formatCode>
                <c:ptCount val="3"/>
                <c:pt idx="0">
                  <c:v>2.21</c:v>
                </c:pt>
                <c:pt idx="1">
                  <c:v>2.21</c:v>
                </c:pt>
                <c:pt idx="2" formatCode="0.00">
                  <c:v>2.29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78816"/>
        <c:axId val="197331968"/>
      </c:lineChart>
      <c:catAx>
        <c:axId val="19732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7330432"/>
        <c:crosses val="autoZero"/>
        <c:auto val="1"/>
        <c:lblAlgn val="ctr"/>
        <c:lblOffset val="100"/>
        <c:noMultiLvlLbl val="0"/>
      </c:catAx>
      <c:valAx>
        <c:axId val="197330432"/>
        <c:scaling>
          <c:orientation val="minMax"/>
          <c:max val="21000"/>
          <c:min val="15000"/>
        </c:scaling>
        <c:delete val="0"/>
        <c:axPos val="l"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7328896"/>
        <c:crosses val="autoZero"/>
        <c:crossBetween val="between"/>
        <c:majorUnit val="2000"/>
      </c:valAx>
      <c:valAx>
        <c:axId val="197331968"/>
        <c:scaling>
          <c:orientation val="minMax"/>
          <c:max val="2.8"/>
          <c:min val="2.1"/>
        </c:scaling>
        <c:delete val="0"/>
        <c:axPos val="r"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7378816"/>
        <c:crosses val="max"/>
        <c:crossBetween val="between"/>
        <c:majorUnit val="0.2"/>
      </c:valAx>
      <c:catAx>
        <c:axId val="197378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73319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7.0545086933747241E-3"/>
          <c:w val="0.9939469886181953"/>
          <c:h val="9.6177979521244392E-2"/>
        </c:manualLayout>
      </c:layout>
      <c:overlay val="0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84668</xdr:colOff>
      <xdr:row>41</xdr:row>
      <xdr:rowOff>105833</xdr:rowOff>
    </xdr:from>
    <xdr:to>
      <xdr:col>1</xdr:col>
      <xdr:colOff>1635127</xdr:colOff>
      <xdr:row>43</xdr:row>
      <xdr:rowOff>172508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268" y="7954433"/>
          <a:ext cx="1550459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592667</xdr:colOff>
      <xdr:row>4</xdr:row>
      <xdr:rowOff>115095</xdr:rowOff>
    </xdr:from>
    <xdr:to>
      <xdr:col>17</xdr:col>
      <xdr:colOff>74081</xdr:colOff>
      <xdr:row>15</xdr:row>
      <xdr:rowOff>115095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571499</xdr:colOff>
      <xdr:row>15</xdr:row>
      <xdr:rowOff>185210</xdr:rowOff>
    </xdr:from>
    <xdr:to>
      <xdr:col>17</xdr:col>
      <xdr:colOff>243416</xdr:colOff>
      <xdr:row>28</xdr:row>
      <xdr:rowOff>15877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574147</xdr:colOff>
      <xdr:row>28</xdr:row>
      <xdr:rowOff>41011</xdr:rowOff>
    </xdr:from>
    <xdr:to>
      <xdr:col>17</xdr:col>
      <xdr:colOff>224896</xdr:colOff>
      <xdr:row>39</xdr:row>
      <xdr:rowOff>125677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boszk/Desktop/databook%20dla%20submarine/databook_31.12.2014_p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tuł"/>
      <sheetName val="Zastrzeżenia prawne"/>
      <sheetName val="Spis treści"/>
      <sheetName val="Rynek Kapitałowy"/>
      <sheetName val="RK_Wykres"/>
      <sheetName val="Akcjonariusze"/>
      <sheetName val="Otoczenie makro"/>
      <sheetName val="P&amp;L"/>
      <sheetName val="P&amp;L YTD"/>
      <sheetName val="BS"/>
      <sheetName val="CF"/>
      <sheetName val="CF YTD"/>
      <sheetName val="DOWN"/>
      <sheetName val="UP"/>
      <sheetName val="Retail"/>
      <sheetName val="Sales"/>
      <sheetName val="Sales YTD"/>
      <sheetName val="Segm"/>
      <sheetName val="Segm YTD"/>
      <sheetName val="Oper FX Effect"/>
      <sheetName val="LIFO"/>
      <sheetName val="Hedging"/>
      <sheetName val="HR"/>
      <sheetName val="Rentowność"/>
      <sheetName val="Płynność"/>
      <sheetName val="Zadłużenie"/>
      <sheetName val="Wyce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9">
          <cell r="M9">
            <v>2012</v>
          </cell>
          <cell r="N9">
            <v>2013</v>
          </cell>
          <cell r="O9">
            <v>2014</v>
          </cell>
        </row>
        <row r="10">
          <cell r="L10" t="str">
            <v>Płynność szybka</v>
          </cell>
          <cell r="M10">
            <v>0.46</v>
          </cell>
          <cell r="N10">
            <v>0.48</v>
          </cell>
          <cell r="O10">
            <v>0.62</v>
          </cell>
        </row>
        <row r="11">
          <cell r="L11" t="str">
            <v>Płynność bieżąca</v>
          </cell>
          <cell r="M11">
            <v>1.53</v>
          </cell>
          <cell r="N11">
            <v>1.53</v>
          </cell>
          <cell r="O11">
            <v>1.37</v>
          </cell>
        </row>
        <row r="26">
          <cell r="M26">
            <v>2012</v>
          </cell>
          <cell r="N26">
            <v>2013</v>
          </cell>
          <cell r="O26">
            <v>2014</v>
          </cell>
        </row>
        <row r="27">
          <cell r="L27" t="str">
            <v>Kapitał pracujący</v>
          </cell>
          <cell r="M27">
            <v>2962.3000000000011</v>
          </cell>
          <cell r="N27">
            <v>2890.8999999999987</v>
          </cell>
          <cell r="O27">
            <v>1932.0000000000009</v>
          </cell>
        </row>
        <row r="28">
          <cell r="L28" t="str">
            <v>Udział kapitału pracującego w aktywach</v>
          </cell>
          <cell r="M28">
            <v>14.81</v>
          </cell>
          <cell r="N28">
            <v>14.25</v>
          </cell>
          <cell r="O28">
            <v>10.199999999999999</v>
          </cell>
        </row>
        <row r="31">
          <cell r="M31">
            <v>2012</v>
          </cell>
          <cell r="N31">
            <v>2013</v>
          </cell>
          <cell r="O31">
            <v>2014</v>
          </cell>
        </row>
        <row r="32">
          <cell r="L32" t="str">
            <v>Aktywa</v>
          </cell>
          <cell r="M32">
            <v>20005.000000000004</v>
          </cell>
          <cell r="N32">
            <v>20284.8</v>
          </cell>
          <cell r="O32">
            <v>18947.300000000003</v>
          </cell>
        </row>
        <row r="33">
          <cell r="L33" t="str">
            <v>Aktywa do kapitałów własnych</v>
          </cell>
          <cell r="M33">
            <v>2.21</v>
          </cell>
          <cell r="N33">
            <v>2.21</v>
          </cell>
          <cell r="O33">
            <v>2.29</v>
          </cell>
        </row>
      </sheetData>
      <sheetData sheetId="25"/>
      <sheetData sheetId="2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>
    <tabColor rgb="FF002060"/>
  </sheetPr>
  <dimension ref="A1:W45"/>
  <sheetViews>
    <sheetView tabSelected="1" view="pageBreakPreview" zoomScale="80" zoomScaleNormal="100" zoomScaleSheetLayoutView="80" workbookViewId="0">
      <selection activeCell="J7" sqref="J7"/>
    </sheetView>
  </sheetViews>
  <sheetFormatPr defaultRowHeight="15"/>
  <cols>
    <col min="2" max="2" width="49.140625" bestFit="1" customWidth="1"/>
    <col min="4" max="4" width="2.7109375" style="2" customWidth="1"/>
    <col min="5" max="8" width="9.140625" style="2"/>
    <col min="16" max="16" width="9.85546875" bestFit="1" customWidth="1"/>
  </cols>
  <sheetData>
    <row r="1" spans="1:23">
      <c r="A1" s="1"/>
      <c r="B1" s="1"/>
      <c r="C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3">
      <c r="A2" s="1"/>
      <c r="B2" s="3" t="s">
        <v>0</v>
      </c>
      <c r="C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3">
      <c r="A3" s="1"/>
      <c r="B3" s="4"/>
      <c r="C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3" ht="18">
      <c r="A4" s="1"/>
      <c r="B4" s="5" t="s">
        <v>1</v>
      </c>
      <c r="C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3">
      <c r="A5" s="1"/>
      <c r="B5" s="6"/>
      <c r="C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3">
      <c r="A6" s="1"/>
      <c r="B6" s="1"/>
      <c r="C6" s="1"/>
      <c r="I6" s="1"/>
      <c r="J6" s="1"/>
      <c r="K6" s="2"/>
      <c r="L6" s="1"/>
      <c r="M6" s="1"/>
      <c r="N6" s="1"/>
      <c r="O6" s="1"/>
      <c r="P6" s="1"/>
      <c r="Q6" s="1"/>
      <c r="R6" s="1"/>
      <c r="T6" s="7"/>
      <c r="U6" s="8"/>
      <c r="V6" s="8"/>
      <c r="W6" s="8"/>
    </row>
    <row r="7" spans="1:23">
      <c r="A7" s="1"/>
      <c r="B7" s="1"/>
      <c r="C7" s="1"/>
      <c r="E7" s="9">
        <v>2009</v>
      </c>
      <c r="F7" s="9">
        <v>2010</v>
      </c>
      <c r="G7" s="9">
        <v>2011</v>
      </c>
      <c r="H7" s="9">
        <v>2012</v>
      </c>
      <c r="I7" s="9">
        <v>2013</v>
      </c>
      <c r="J7" s="10">
        <v>2014</v>
      </c>
      <c r="K7" s="2"/>
      <c r="L7" s="1"/>
      <c r="M7" s="1"/>
      <c r="N7" s="1"/>
      <c r="O7" s="1"/>
      <c r="P7" s="1"/>
      <c r="Q7" s="1"/>
      <c r="R7" s="1"/>
    </row>
    <row r="8" spans="1:23">
      <c r="A8" s="1"/>
      <c r="B8" s="11"/>
      <c r="C8" s="12"/>
      <c r="D8" s="13"/>
      <c r="E8" s="14"/>
      <c r="F8" s="14"/>
      <c r="G8" s="14"/>
      <c r="H8" s="14"/>
      <c r="I8" s="14"/>
      <c r="J8" s="15"/>
      <c r="K8" s="16"/>
      <c r="L8" s="17"/>
      <c r="M8" s="17"/>
      <c r="N8" s="17"/>
      <c r="O8" s="17"/>
      <c r="P8" s="17"/>
      <c r="Q8" s="17"/>
      <c r="R8" s="1"/>
    </row>
    <row r="9" spans="1:23">
      <c r="A9" s="1"/>
      <c r="B9" s="18" t="s">
        <v>2</v>
      </c>
      <c r="C9" s="19"/>
      <c r="D9" s="13"/>
      <c r="E9" s="20"/>
      <c r="F9" s="20"/>
      <c r="G9" s="20"/>
      <c r="H9" s="20"/>
      <c r="I9" s="20"/>
      <c r="J9" s="21"/>
      <c r="K9" s="22"/>
      <c r="L9" s="23"/>
      <c r="M9" s="23">
        <v>2012</v>
      </c>
      <c r="N9" s="23">
        <v>2013</v>
      </c>
      <c r="O9" s="23">
        <v>2014</v>
      </c>
      <c r="P9" s="17"/>
      <c r="Q9" s="17"/>
      <c r="R9" s="1"/>
    </row>
    <row r="10" spans="1:23">
      <c r="A10" s="1"/>
      <c r="B10" s="24" t="s">
        <v>3</v>
      </c>
      <c r="C10" s="25" t="s">
        <v>4</v>
      </c>
      <c r="D10" s="13"/>
      <c r="E10" s="26">
        <v>5118.9000000000005</v>
      </c>
      <c r="F10" s="26">
        <v>6847.4000000000005</v>
      </c>
      <c r="G10" s="26">
        <v>8705.3000000000029</v>
      </c>
      <c r="H10" s="26">
        <v>8501.2000000000007</v>
      </c>
      <c r="I10" s="26">
        <v>8304.0999999999985</v>
      </c>
      <c r="J10" s="7">
        <v>7154.9000000000005</v>
      </c>
      <c r="K10" s="27"/>
      <c r="L10" s="23" t="s">
        <v>2</v>
      </c>
      <c r="M10" s="28">
        <f>+H13</f>
        <v>0.46</v>
      </c>
      <c r="N10" s="28">
        <f>+I13</f>
        <v>0.48</v>
      </c>
      <c r="O10" s="28">
        <f>+J13</f>
        <v>0.62</v>
      </c>
      <c r="P10" s="29"/>
      <c r="Q10" s="17"/>
      <c r="R10" s="1"/>
    </row>
    <row r="11" spans="1:23">
      <c r="A11" s="1"/>
      <c r="B11" s="24" t="s">
        <v>5</v>
      </c>
      <c r="C11" s="25" t="s">
        <v>4</v>
      </c>
      <c r="D11" s="13"/>
      <c r="E11" s="30">
        <v>-3023.1</v>
      </c>
      <c r="F11" s="30">
        <v>-4506.8</v>
      </c>
      <c r="G11" s="30">
        <v>-5855.8</v>
      </c>
      <c r="H11" s="30">
        <v>-5963</v>
      </c>
      <c r="I11" s="30">
        <v>-5728.9</v>
      </c>
      <c r="J11" s="31">
        <v>-3917.1</v>
      </c>
      <c r="K11" s="16"/>
      <c r="L11" s="23" t="s">
        <v>6</v>
      </c>
      <c r="M11" s="28">
        <f>+H18</f>
        <v>1.53</v>
      </c>
      <c r="N11" s="28">
        <f>+I18</f>
        <v>1.53</v>
      </c>
      <c r="O11" s="28">
        <f>+J18</f>
        <v>1.37</v>
      </c>
      <c r="P11" s="29"/>
      <c r="Q11" s="17"/>
      <c r="R11" s="1"/>
    </row>
    <row r="12" spans="1:23">
      <c r="A12" s="1"/>
      <c r="B12" s="24" t="s">
        <v>7</v>
      </c>
      <c r="C12" s="25" t="s">
        <v>4</v>
      </c>
      <c r="D12" s="13"/>
      <c r="E12" s="30">
        <v>2769.5</v>
      </c>
      <c r="F12" s="30">
        <v>5150.4999999999991</v>
      </c>
      <c r="G12" s="30">
        <v>6726.2999999999993</v>
      </c>
      <c r="H12" s="30">
        <v>5538.9</v>
      </c>
      <c r="I12" s="30">
        <v>5413.2</v>
      </c>
      <c r="J12" s="32">
        <v>5222.8999999999996</v>
      </c>
      <c r="K12" s="16"/>
      <c r="L12" s="17"/>
      <c r="M12" s="17"/>
      <c r="N12" s="17"/>
      <c r="O12" s="17"/>
      <c r="P12" s="17"/>
      <c r="Q12" s="17"/>
      <c r="R12" s="1"/>
    </row>
    <row r="13" spans="1:23">
      <c r="A13" s="1"/>
      <c r="B13" s="33" t="s">
        <v>2</v>
      </c>
      <c r="C13" s="34"/>
      <c r="D13" s="13"/>
      <c r="E13" s="35">
        <v>0.76</v>
      </c>
      <c r="F13" s="35">
        <v>0.45</v>
      </c>
      <c r="G13" s="35">
        <v>0.42</v>
      </c>
      <c r="H13" s="35">
        <v>0.46</v>
      </c>
      <c r="I13" s="35">
        <v>0.48</v>
      </c>
      <c r="J13" s="36">
        <v>0.62</v>
      </c>
      <c r="K13" s="22"/>
      <c r="L13" s="1"/>
      <c r="M13" s="1"/>
      <c r="N13" s="1"/>
      <c r="O13" s="1"/>
      <c r="P13" s="1"/>
      <c r="Q13" s="1"/>
      <c r="R13" s="1"/>
    </row>
    <row r="14" spans="1:23">
      <c r="A14" s="1"/>
      <c r="B14" s="37"/>
      <c r="C14" s="13"/>
      <c r="D14" s="13"/>
      <c r="E14" s="38"/>
      <c r="F14" s="38"/>
      <c r="G14" s="38"/>
      <c r="H14" s="38"/>
      <c r="I14" s="38"/>
      <c r="J14" s="39"/>
      <c r="K14" s="16"/>
      <c r="L14" s="1"/>
      <c r="M14" s="1"/>
      <c r="N14" s="1"/>
      <c r="O14" s="1"/>
      <c r="P14" s="1"/>
      <c r="Q14" s="1"/>
      <c r="R14" s="1"/>
    </row>
    <row r="15" spans="1:23">
      <c r="A15" s="1"/>
      <c r="B15" s="18" t="s">
        <v>6</v>
      </c>
      <c r="C15" s="19"/>
      <c r="D15" s="13"/>
      <c r="E15" s="20"/>
      <c r="F15" s="20"/>
      <c r="G15" s="20"/>
      <c r="H15" s="20"/>
      <c r="I15" s="20"/>
      <c r="J15" s="21"/>
      <c r="K15" s="16"/>
      <c r="L15" s="1"/>
      <c r="M15" s="1"/>
      <c r="N15" s="1"/>
      <c r="O15" s="1"/>
      <c r="P15" s="1"/>
      <c r="Q15" s="1"/>
      <c r="R15" s="1"/>
    </row>
    <row r="16" spans="1:23">
      <c r="A16" s="1"/>
      <c r="B16" s="40" t="s">
        <v>3</v>
      </c>
      <c r="C16" s="25" t="s">
        <v>4</v>
      </c>
      <c r="D16" s="13"/>
      <c r="E16" s="26">
        <v>5118.9000000000005</v>
      </c>
      <c r="F16" s="26">
        <v>6847.4000000000005</v>
      </c>
      <c r="G16" s="26">
        <v>8705.3000000000029</v>
      </c>
      <c r="H16" s="26">
        <v>8501.2000000000007</v>
      </c>
      <c r="I16" s="26">
        <v>8304.0999999999985</v>
      </c>
      <c r="J16" s="7">
        <v>7154.9000000000005</v>
      </c>
      <c r="K16" s="22"/>
      <c r="L16" s="1"/>
      <c r="M16" s="1"/>
      <c r="N16" s="1"/>
      <c r="O16" s="1"/>
      <c r="P16" s="1"/>
      <c r="Q16" s="1"/>
      <c r="R16" s="1"/>
    </row>
    <row r="17" spans="1:18">
      <c r="A17" s="1"/>
      <c r="B17" s="40" t="s">
        <v>7</v>
      </c>
      <c r="C17" s="25" t="s">
        <v>4</v>
      </c>
      <c r="D17" s="13"/>
      <c r="E17" s="26">
        <v>2769.5</v>
      </c>
      <c r="F17" s="26">
        <v>5150.4999999999991</v>
      </c>
      <c r="G17" s="26">
        <v>6726.2999999999993</v>
      </c>
      <c r="H17" s="26">
        <v>5538.9</v>
      </c>
      <c r="I17" s="26">
        <v>5413.2</v>
      </c>
      <c r="J17" s="32">
        <v>5222.8999999999996</v>
      </c>
      <c r="K17" s="16"/>
      <c r="L17" s="1"/>
      <c r="M17" s="1"/>
      <c r="N17" s="1"/>
      <c r="O17" s="1"/>
      <c r="P17" s="1"/>
      <c r="Q17" s="1"/>
      <c r="R17" s="1"/>
    </row>
    <row r="18" spans="1:18">
      <c r="A18" s="1"/>
      <c r="B18" s="33" t="s">
        <v>6</v>
      </c>
      <c r="C18" s="34"/>
      <c r="D18" s="13"/>
      <c r="E18" s="35">
        <v>1.85</v>
      </c>
      <c r="F18" s="35">
        <v>1.33</v>
      </c>
      <c r="G18" s="35">
        <v>1.29</v>
      </c>
      <c r="H18" s="35">
        <v>1.53</v>
      </c>
      <c r="I18" s="35">
        <v>1.53</v>
      </c>
      <c r="J18" s="36">
        <v>1.37</v>
      </c>
      <c r="K18" s="16"/>
      <c r="L18" s="1"/>
      <c r="M18" s="1"/>
      <c r="N18" s="1"/>
      <c r="O18" s="1"/>
      <c r="P18" s="1"/>
      <c r="Q18" s="1"/>
      <c r="R18" s="1"/>
    </row>
    <row r="19" spans="1:18">
      <c r="A19" s="1"/>
      <c r="B19" s="37"/>
      <c r="C19" s="13"/>
      <c r="D19" s="13"/>
      <c r="E19" s="38"/>
      <c r="F19" s="38"/>
      <c r="G19" s="38"/>
      <c r="H19" s="38"/>
      <c r="I19" s="38"/>
      <c r="J19" s="39"/>
      <c r="K19" s="16"/>
      <c r="L19" s="1"/>
      <c r="M19" s="1"/>
      <c r="N19" s="1"/>
      <c r="O19" s="1"/>
      <c r="P19" s="1"/>
      <c r="Q19" s="1"/>
      <c r="R19" s="1"/>
    </row>
    <row r="20" spans="1:18">
      <c r="A20" s="1"/>
      <c r="B20" s="18" t="s">
        <v>8</v>
      </c>
      <c r="C20" s="19"/>
      <c r="D20" s="13"/>
      <c r="E20" s="20"/>
      <c r="F20" s="20"/>
      <c r="G20" s="20"/>
      <c r="H20" s="20"/>
      <c r="I20" s="20"/>
      <c r="J20" s="21"/>
      <c r="K20" s="16"/>
      <c r="L20" s="1"/>
      <c r="M20" s="1"/>
      <c r="N20" s="1"/>
      <c r="O20" s="1"/>
      <c r="P20" s="1"/>
      <c r="Q20" s="1"/>
      <c r="R20" s="1"/>
    </row>
    <row r="21" spans="1:18">
      <c r="A21" s="1"/>
      <c r="B21" s="40" t="s">
        <v>3</v>
      </c>
      <c r="C21" s="25" t="s">
        <v>4</v>
      </c>
      <c r="D21" s="13"/>
      <c r="E21" s="26">
        <v>5118.9000000000005</v>
      </c>
      <c r="F21" s="26">
        <v>6847.4000000000005</v>
      </c>
      <c r="G21" s="26">
        <v>8705.3000000000029</v>
      </c>
      <c r="H21" s="26">
        <v>8501.2000000000007</v>
      </c>
      <c r="I21" s="26">
        <v>8304.0999999999985</v>
      </c>
      <c r="J21" s="7">
        <v>7154.9000000000005</v>
      </c>
      <c r="K21" s="16"/>
      <c r="L21" s="1"/>
      <c r="M21" s="1"/>
      <c r="N21" s="1"/>
      <c r="O21" s="1"/>
      <c r="P21" s="1"/>
      <c r="Q21" s="1"/>
      <c r="R21" s="1"/>
    </row>
    <row r="22" spans="1:18">
      <c r="A22" s="1"/>
      <c r="B22" s="40" t="s">
        <v>7</v>
      </c>
      <c r="C22" s="25" t="s">
        <v>4</v>
      </c>
      <c r="D22" s="13"/>
      <c r="E22" s="26">
        <v>-2769.5</v>
      </c>
      <c r="F22" s="26">
        <v>-5150.5</v>
      </c>
      <c r="G22" s="26">
        <v>-6726.3</v>
      </c>
      <c r="H22" s="26">
        <v>-5538.9</v>
      </c>
      <c r="I22" s="26">
        <v>-5413.2</v>
      </c>
      <c r="J22" s="32">
        <v>-5222.8999999999996</v>
      </c>
      <c r="K22" s="16"/>
      <c r="L22" s="1"/>
      <c r="M22" s="1"/>
      <c r="N22" s="1"/>
      <c r="O22" s="1"/>
      <c r="P22" s="1"/>
      <c r="Q22" s="1"/>
      <c r="R22" s="1"/>
    </row>
    <row r="23" spans="1:18">
      <c r="A23" s="1"/>
      <c r="B23" s="33" t="s">
        <v>8</v>
      </c>
      <c r="C23" s="34"/>
      <c r="D23" s="13"/>
      <c r="E23" s="41">
        <v>2349</v>
      </c>
      <c r="F23" s="41">
        <v>1696.9</v>
      </c>
      <c r="G23" s="41">
        <v>1979</v>
      </c>
      <c r="H23" s="41">
        <v>2962.3000000000011</v>
      </c>
      <c r="I23" s="41">
        <v>2890.8999999999987</v>
      </c>
      <c r="J23" s="42">
        <v>1932.0000000000009</v>
      </c>
      <c r="K23" s="16"/>
      <c r="L23" s="1"/>
      <c r="M23" s="1"/>
      <c r="N23" s="1"/>
      <c r="O23" s="1"/>
      <c r="P23" s="1"/>
      <c r="Q23" s="1"/>
      <c r="R23" s="1"/>
    </row>
    <row r="24" spans="1:18">
      <c r="A24" s="1"/>
      <c r="B24" s="11"/>
      <c r="C24" s="1"/>
      <c r="E24" s="43"/>
      <c r="F24" s="43"/>
      <c r="G24" s="43"/>
      <c r="H24" s="43"/>
      <c r="I24" s="43"/>
      <c r="J24" s="44"/>
      <c r="K24" s="16"/>
      <c r="L24" s="1"/>
      <c r="M24" s="1"/>
      <c r="N24" s="45"/>
      <c r="O24" s="45"/>
      <c r="P24" s="45"/>
      <c r="Q24" s="1"/>
      <c r="R24" s="1"/>
    </row>
    <row r="25" spans="1:18">
      <c r="A25" s="1"/>
      <c r="B25" s="18" t="s">
        <v>9</v>
      </c>
      <c r="C25" s="19"/>
      <c r="D25" s="13"/>
      <c r="E25" s="20"/>
      <c r="F25" s="20"/>
      <c r="G25" s="20"/>
      <c r="H25" s="20"/>
      <c r="I25" s="20"/>
      <c r="J25" s="21"/>
      <c r="K25" s="2"/>
      <c r="L25" s="1"/>
      <c r="M25" s="1"/>
      <c r="N25" s="1"/>
      <c r="O25" s="1"/>
      <c r="P25" s="1"/>
      <c r="Q25" s="1"/>
      <c r="R25" s="1"/>
    </row>
    <row r="26" spans="1:18">
      <c r="A26" s="1"/>
      <c r="B26" s="40" t="s">
        <v>10</v>
      </c>
      <c r="C26" s="25" t="s">
        <v>4</v>
      </c>
      <c r="D26" s="13"/>
      <c r="E26" s="26">
        <v>15216</v>
      </c>
      <c r="F26" s="26">
        <v>17727.400000000001</v>
      </c>
      <c r="G26" s="26">
        <v>20396.600000000002</v>
      </c>
      <c r="H26" s="26">
        <v>20005.000000000004</v>
      </c>
      <c r="I26" s="26">
        <v>20284.8</v>
      </c>
      <c r="J26" s="7">
        <v>18947.300000000003</v>
      </c>
      <c r="K26" s="2"/>
      <c r="L26" s="23"/>
      <c r="M26" s="23">
        <v>2012</v>
      </c>
      <c r="N26" s="23">
        <v>2013</v>
      </c>
      <c r="O26" s="23">
        <v>2014</v>
      </c>
      <c r="P26" s="17"/>
      <c r="Q26" s="17"/>
      <c r="R26" s="1"/>
    </row>
    <row r="27" spans="1:18">
      <c r="A27" s="1"/>
      <c r="B27" s="40" t="s">
        <v>8</v>
      </c>
      <c r="C27" s="25" t="s">
        <v>4</v>
      </c>
      <c r="D27" s="13"/>
      <c r="E27" s="26">
        <v>2349</v>
      </c>
      <c r="F27" s="26">
        <v>1696.9</v>
      </c>
      <c r="G27" s="26">
        <v>1979</v>
      </c>
      <c r="H27" s="26">
        <v>2962.3000000000011</v>
      </c>
      <c r="I27" s="26">
        <v>2890.8999999999987</v>
      </c>
      <c r="J27" s="7">
        <v>1932.0000000000009</v>
      </c>
      <c r="K27" s="2"/>
      <c r="L27" s="23" t="s">
        <v>8</v>
      </c>
      <c r="M27" s="28">
        <f>+H23</f>
        <v>2962.3000000000011</v>
      </c>
      <c r="N27" s="46">
        <f>+I23</f>
        <v>2890.8999999999987</v>
      </c>
      <c r="O27" s="47">
        <f>+J23</f>
        <v>1932.0000000000009</v>
      </c>
      <c r="P27" s="29"/>
      <c r="Q27" s="17"/>
      <c r="R27" s="1"/>
    </row>
    <row r="28" spans="1:18">
      <c r="A28" s="1"/>
      <c r="B28" s="33" t="s">
        <v>11</v>
      </c>
      <c r="C28" s="34" t="s">
        <v>12</v>
      </c>
      <c r="D28" s="13"/>
      <c r="E28" s="35">
        <v>15.44</v>
      </c>
      <c r="F28" s="35">
        <v>9.57</v>
      </c>
      <c r="G28" s="35">
        <v>9.6999999999999993</v>
      </c>
      <c r="H28" s="35">
        <v>14.81</v>
      </c>
      <c r="I28" s="35">
        <v>14.25</v>
      </c>
      <c r="J28" s="36">
        <v>10.199999999999999</v>
      </c>
      <c r="K28" s="1"/>
      <c r="L28" s="23" t="s">
        <v>11</v>
      </c>
      <c r="M28" s="28">
        <f>+H28</f>
        <v>14.81</v>
      </c>
      <c r="N28" s="28">
        <f>+I28</f>
        <v>14.25</v>
      </c>
      <c r="O28" s="48">
        <f>+J28</f>
        <v>10.199999999999999</v>
      </c>
      <c r="P28" s="29"/>
      <c r="Q28" s="17"/>
      <c r="R28" s="1"/>
    </row>
    <row r="29" spans="1:18">
      <c r="A29" s="1"/>
      <c r="B29" s="11"/>
      <c r="C29" s="1"/>
      <c r="E29" s="49"/>
      <c r="F29" s="49"/>
      <c r="G29" s="49"/>
      <c r="H29" s="49"/>
      <c r="I29" s="49"/>
      <c r="J29" s="49"/>
      <c r="K29" s="1"/>
      <c r="L29" s="1"/>
      <c r="M29" s="1"/>
      <c r="N29" s="1"/>
      <c r="O29" s="1"/>
      <c r="P29" s="1"/>
      <c r="Q29" s="1"/>
      <c r="R29" s="1"/>
    </row>
    <row r="30" spans="1:18">
      <c r="A30" s="1"/>
      <c r="B30" s="18" t="s">
        <v>13</v>
      </c>
      <c r="C30" s="19"/>
      <c r="D30" s="13"/>
      <c r="E30" s="20"/>
      <c r="F30" s="20"/>
      <c r="G30" s="20"/>
      <c r="H30" s="20"/>
      <c r="I30" s="20"/>
      <c r="J30" s="21"/>
      <c r="K30" s="1"/>
      <c r="L30" s="1"/>
      <c r="M30" s="1"/>
      <c r="N30" s="1"/>
      <c r="O30" s="1"/>
      <c r="P30" s="1"/>
      <c r="Q30" s="1"/>
      <c r="R30" s="1"/>
    </row>
    <row r="31" spans="1:18">
      <c r="A31" s="1"/>
      <c r="B31" s="40" t="s">
        <v>10</v>
      </c>
      <c r="C31" s="25" t="s">
        <v>4</v>
      </c>
      <c r="D31" s="13"/>
      <c r="E31" s="26">
        <v>15216</v>
      </c>
      <c r="F31" s="26">
        <v>17727.400000000001</v>
      </c>
      <c r="G31" s="26">
        <v>20396.600000000002</v>
      </c>
      <c r="H31" s="26">
        <v>20005.000000000004</v>
      </c>
      <c r="I31" s="26">
        <v>20284.8</v>
      </c>
      <c r="J31" s="7">
        <v>18947.300000000003</v>
      </c>
      <c r="K31" s="1"/>
      <c r="L31" s="23"/>
      <c r="M31" s="23">
        <v>2012</v>
      </c>
      <c r="N31" s="23">
        <v>2013</v>
      </c>
      <c r="O31" s="23">
        <v>2014</v>
      </c>
      <c r="P31" s="17"/>
      <c r="Q31" s="17"/>
      <c r="R31" s="23"/>
    </row>
    <row r="32" spans="1:18">
      <c r="A32" s="1"/>
      <c r="B32" s="40" t="s">
        <v>14</v>
      </c>
      <c r="C32" s="25" t="s">
        <v>4</v>
      </c>
      <c r="D32" s="13"/>
      <c r="E32" s="50">
        <v>6846.2</v>
      </c>
      <c r="F32" s="50">
        <v>7513.5</v>
      </c>
      <c r="G32" s="50">
        <v>7782.4</v>
      </c>
      <c r="H32" s="50">
        <v>9066.4</v>
      </c>
      <c r="I32" s="50">
        <v>9189.5999999999985</v>
      </c>
      <c r="J32" s="51">
        <v>8258.5</v>
      </c>
      <c r="K32" s="1"/>
      <c r="L32" s="23" t="s">
        <v>10</v>
      </c>
      <c r="M32" s="46">
        <f>+H31</f>
        <v>20005.000000000004</v>
      </c>
      <c r="N32" s="46">
        <f>+I31</f>
        <v>20284.8</v>
      </c>
      <c r="O32" s="46">
        <f>+J31</f>
        <v>18947.300000000003</v>
      </c>
      <c r="P32" s="52"/>
      <c r="Q32" s="17"/>
      <c r="R32" s="23"/>
    </row>
    <row r="33" spans="1:18">
      <c r="A33" s="1"/>
      <c r="B33" s="33" t="s">
        <v>15</v>
      </c>
      <c r="C33" s="34"/>
      <c r="D33" s="13"/>
      <c r="E33" s="35">
        <v>2.2200000000000002</v>
      </c>
      <c r="F33" s="35">
        <v>2.36</v>
      </c>
      <c r="G33" s="35">
        <v>2.62</v>
      </c>
      <c r="H33" s="35">
        <v>2.21</v>
      </c>
      <c r="I33" s="35">
        <v>2.21</v>
      </c>
      <c r="J33" s="36">
        <v>2.29</v>
      </c>
      <c r="K33" s="1"/>
      <c r="L33" s="23" t="s">
        <v>15</v>
      </c>
      <c r="M33" s="28">
        <f>+H33</f>
        <v>2.21</v>
      </c>
      <c r="N33" s="28">
        <f>+I33</f>
        <v>2.21</v>
      </c>
      <c r="O33" s="48">
        <f>+J33</f>
        <v>2.29</v>
      </c>
      <c r="P33" s="29"/>
      <c r="Q33" s="17"/>
      <c r="R33" s="23"/>
    </row>
    <row r="34" spans="1:18">
      <c r="A34" s="1"/>
      <c r="B34" s="11"/>
      <c r="C34" s="1"/>
      <c r="E34" s="53"/>
      <c r="F34" s="53"/>
      <c r="G34" s="53"/>
      <c r="H34" s="53"/>
      <c r="I34" s="54"/>
      <c r="J34" s="54"/>
      <c r="K34" s="1"/>
      <c r="L34" s="17"/>
      <c r="M34" s="17"/>
      <c r="N34" s="17"/>
      <c r="O34" s="17"/>
      <c r="P34" s="17"/>
      <c r="Q34" s="17"/>
      <c r="R34" s="1"/>
    </row>
    <row r="35" spans="1:18">
      <c r="A35" s="1"/>
      <c r="B35" s="55" t="s">
        <v>16</v>
      </c>
      <c r="C35" s="55"/>
      <c r="D35" s="55"/>
      <c r="E35" s="55"/>
      <c r="F35" s="55"/>
      <c r="G35" s="55"/>
      <c r="H35" s="55"/>
      <c r="I35" s="55"/>
      <c r="J35" s="56"/>
      <c r="K35" s="1"/>
      <c r="L35" s="1"/>
      <c r="M35" s="1"/>
      <c r="N35" s="1"/>
      <c r="O35" s="1"/>
      <c r="P35" s="1"/>
      <c r="Q35" s="1"/>
      <c r="R35" s="1"/>
    </row>
    <row r="36" spans="1:18">
      <c r="A36" s="1"/>
      <c r="B36" s="55"/>
      <c r="C36" s="55"/>
      <c r="D36" s="55"/>
      <c r="E36" s="55"/>
      <c r="F36" s="55"/>
      <c r="G36" s="55"/>
      <c r="H36" s="55"/>
      <c r="I36" s="55"/>
      <c r="J36" s="56"/>
      <c r="K36" s="1"/>
      <c r="L36" s="1"/>
      <c r="M36" s="1"/>
      <c r="N36" s="1"/>
      <c r="O36" s="1"/>
      <c r="P36" s="1"/>
      <c r="Q36" s="1"/>
      <c r="R36" s="1"/>
    </row>
    <row r="37" spans="1:18">
      <c r="A37" s="1"/>
      <c r="B37" s="57" t="s">
        <v>17</v>
      </c>
      <c r="C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>
      <c r="A38" s="1"/>
      <c r="B38" s="57" t="s">
        <v>18</v>
      </c>
      <c r="C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" customHeight="1">
      <c r="A39" s="1"/>
      <c r="B39" s="58" t="s">
        <v>19</v>
      </c>
      <c r="C39" s="59"/>
      <c r="D39" s="60"/>
      <c r="E39" s="60"/>
      <c r="F39" s="60"/>
      <c r="G39" s="60"/>
      <c r="H39" s="60"/>
      <c r="I39" s="59"/>
      <c r="J39" s="59"/>
      <c r="K39" s="1"/>
      <c r="L39" s="1"/>
      <c r="M39" s="1"/>
      <c r="N39" s="1"/>
      <c r="O39" s="1"/>
      <c r="P39" s="1"/>
      <c r="Q39" s="1"/>
      <c r="R39" s="1"/>
    </row>
    <row r="40" spans="1:18">
      <c r="A40" s="1"/>
      <c r="B40" s="57" t="s">
        <v>20</v>
      </c>
      <c r="C40" s="59"/>
      <c r="D40" s="60"/>
      <c r="E40" s="60"/>
      <c r="F40" s="60"/>
      <c r="G40" s="60"/>
      <c r="H40" s="60"/>
      <c r="I40" s="59"/>
      <c r="J40" s="59"/>
      <c r="K40" s="1"/>
      <c r="L40" s="1"/>
      <c r="M40" s="1"/>
      <c r="N40" s="1"/>
      <c r="O40" s="1"/>
      <c r="P40" s="1"/>
      <c r="Q40" s="1"/>
      <c r="R40" s="1"/>
    </row>
    <row r="41" spans="1:18">
      <c r="A41" s="1"/>
      <c r="C41" s="56"/>
      <c r="D41" s="61"/>
      <c r="E41" s="61"/>
      <c r="F41" s="61"/>
      <c r="G41" s="61"/>
      <c r="H41" s="61"/>
      <c r="I41" s="56"/>
      <c r="J41" s="56"/>
      <c r="K41" s="1"/>
      <c r="L41" s="1"/>
      <c r="M41" s="1"/>
      <c r="N41" s="1"/>
      <c r="O41" s="1"/>
      <c r="P41" s="1"/>
      <c r="Q41" s="1"/>
      <c r="R41" s="1"/>
    </row>
    <row r="42" spans="1:18">
      <c r="A42" s="1"/>
      <c r="B42" s="1"/>
      <c r="C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>
      <c r="A43" s="1"/>
      <c r="B43" s="1"/>
      <c r="C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>
      <c r="A44" s="1"/>
      <c r="B44" s="1"/>
      <c r="C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>
      <c r="A45" s="1"/>
      <c r="B45" s="1"/>
      <c r="C45" s="1"/>
      <c r="I45" s="1"/>
      <c r="J45" s="1"/>
      <c r="K45" s="1"/>
      <c r="L45" s="1"/>
      <c r="M45" s="1"/>
      <c r="N45" s="1"/>
      <c r="O45" s="1"/>
      <c r="P45" s="1"/>
      <c r="Q45" s="1"/>
      <c r="R45" s="1"/>
    </row>
  </sheetData>
  <mergeCells count="1">
    <mergeCell ref="B35:I36"/>
  </mergeCells>
  <hyperlinks>
    <hyperlink ref="B2" location="'Spis treści'!A1" display="Spis treści"/>
  </hyperlinks>
  <pageMargins left="0.7" right="0.7" top="0.75" bottom="0.75" header="0.3" footer="0.3"/>
  <pageSetup paperSize="9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Płynność</vt:lpstr>
      <vt:lpstr>Płynność!Obszar_wydruku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Boszkowska Natalia</dc:creator>
  <cp:lastModifiedBy>Boszkowska Natalia</cp:lastModifiedBy>
  <dcterms:created xsi:type="dcterms:W3CDTF">2015-05-04T12:17:11Z</dcterms:created>
  <dcterms:modified xsi:type="dcterms:W3CDTF">2015-05-04T12:17:19Z</dcterms:modified>
</cp:coreProperties>
</file>